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ПК" sheetId="1" r:id="rId1"/>
  </sheets>
  <calcPr calcId="124519"/>
</workbook>
</file>

<file path=xl/calcChain.xml><?xml version="1.0" encoding="utf-8"?>
<calcChain xmlns="http://schemas.openxmlformats.org/spreadsheetml/2006/main">
  <c r="R19" i="1"/>
  <c r="R18"/>
  <c r="R17"/>
  <c r="R16"/>
  <c r="R14"/>
  <c r="L14"/>
  <c r="R13"/>
  <c r="R12"/>
  <c r="L12"/>
  <c r="R11"/>
  <c r="L11"/>
  <c r="R10"/>
  <c r="R9"/>
  <c r="R8"/>
  <c r="R7"/>
</calcChain>
</file>

<file path=xl/sharedStrings.xml><?xml version="1.0" encoding="utf-8"?>
<sst xmlns="http://schemas.openxmlformats.org/spreadsheetml/2006/main" count="74" uniqueCount="43">
  <si>
    <t>КУБОК  ORC  Приморского  края  2018</t>
  </si>
  <si>
    <t>соревнование</t>
  </si>
  <si>
    <t>Паруса России</t>
  </si>
  <si>
    <t xml:space="preserve">        50 миль</t>
  </si>
  <si>
    <t>Чемпионат города</t>
  </si>
  <si>
    <t>Чемпионат края</t>
  </si>
  <si>
    <t>7 футов</t>
  </si>
  <si>
    <t xml:space="preserve"> </t>
  </si>
  <si>
    <t>Невельской</t>
  </si>
  <si>
    <t>КЗПВ</t>
  </si>
  <si>
    <t>учебные парусники</t>
  </si>
  <si>
    <t>кубок Находки</t>
  </si>
  <si>
    <t>кубок Ветеранов</t>
  </si>
  <si>
    <t>тип</t>
  </si>
  <si>
    <t>coast</t>
  </si>
  <si>
    <t>inshor</t>
  </si>
  <si>
    <t>offshore</t>
  </si>
  <si>
    <t>offshor</t>
  </si>
  <si>
    <t>число участников</t>
  </si>
  <si>
    <t>рейтинг соревнования</t>
  </si>
  <si>
    <t>очки</t>
  </si>
  <si>
    <t>место</t>
  </si>
  <si>
    <t>Машина Времени</t>
  </si>
  <si>
    <t>Фест</t>
  </si>
  <si>
    <t>Кураж</t>
  </si>
  <si>
    <t>Самба</t>
  </si>
  <si>
    <t>Тибурон</t>
  </si>
  <si>
    <t>Гастион</t>
  </si>
  <si>
    <t>Аляска</t>
  </si>
  <si>
    <t>Фортуна</t>
  </si>
  <si>
    <t>Каррера</t>
  </si>
  <si>
    <t>Аматора</t>
  </si>
  <si>
    <t>Салют</t>
  </si>
  <si>
    <t>Перегрин Фалькон</t>
  </si>
  <si>
    <t>Аморе</t>
  </si>
  <si>
    <t>Рэй</t>
  </si>
  <si>
    <t>Тиффани</t>
  </si>
  <si>
    <t>Грейс</t>
  </si>
  <si>
    <t>1. Очки за  гонку  начисляются  по  системе -  последнее место  1 очко, далее по  возрастанию</t>
  </si>
  <si>
    <t>2. В зачет  Кубка   идут  три лучшие  регаты - одна inshor, вторая  coastal/offshor,  третья - по выбору</t>
  </si>
  <si>
    <t>3. Чемпионат  края  - очки  с  коэффициентом  1,2</t>
  </si>
  <si>
    <t>4. КЗПВ  - очки с  коэффициентом  1,4</t>
  </si>
  <si>
    <t>5. За участие в  каждой  регате, не  входящей  в п.2  - дополнительно  дается  0,5 очка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</si>
</sst>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5" xfId="0" applyFill="1" applyBorder="1"/>
    <xf numFmtId="0" fontId="2" fillId="0" borderId="6" xfId="0" applyFont="1" applyBorder="1"/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/>
    <xf numFmtId="0" fontId="2" fillId="0" borderId="6" xfId="0" applyFont="1" applyFill="1" applyBorder="1"/>
    <xf numFmtId="0" fontId="0" fillId="0" borderId="7" xfId="0" applyBorder="1" applyAlignment="1">
      <alignment horizontal="center"/>
    </xf>
    <xf numFmtId="0" fontId="0" fillId="0" borderId="0" xfId="0" applyFill="1"/>
    <xf numFmtId="0" fontId="0" fillId="0" borderId="12" xfId="0" applyBorder="1"/>
    <xf numFmtId="0" fontId="2" fillId="0" borderId="13" xfId="0" applyFont="1" applyBorder="1"/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zoomScale="50" zoomScaleNormal="50" workbookViewId="0">
      <selection activeCell="G9" sqref="G9"/>
    </sheetView>
  </sheetViews>
  <sheetFormatPr defaultRowHeight="15"/>
  <cols>
    <col min="2" max="2" width="24.28515625" customWidth="1"/>
    <col min="20" max="20" width="9.42578125" customWidth="1"/>
  </cols>
  <sheetData>
    <row r="1" spans="1:26" ht="58.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6" ht="29.25" customHeight="1">
      <c r="A2" s="48" t="s">
        <v>1</v>
      </c>
      <c r="B2" s="49"/>
      <c r="C2" s="49"/>
      <c r="D2" s="50"/>
      <c r="E2" s="44" t="s">
        <v>2</v>
      </c>
      <c r="F2" s="46"/>
      <c r="G2" s="44" t="s">
        <v>3</v>
      </c>
      <c r="H2" s="46"/>
      <c r="I2" s="44" t="s">
        <v>4</v>
      </c>
      <c r="J2" s="46"/>
      <c r="K2" s="44" t="s">
        <v>5</v>
      </c>
      <c r="L2" s="46"/>
      <c r="M2" s="44" t="s">
        <v>6</v>
      </c>
      <c r="N2" s="46"/>
      <c r="O2" s="44" t="s">
        <v>8</v>
      </c>
      <c r="P2" s="46"/>
      <c r="Q2" s="44" t="s">
        <v>9</v>
      </c>
      <c r="R2" s="46"/>
      <c r="S2" s="44" t="s">
        <v>10</v>
      </c>
      <c r="T2" s="45"/>
      <c r="U2" s="44" t="s">
        <v>11</v>
      </c>
      <c r="V2" s="46"/>
      <c r="W2" s="44" t="s">
        <v>12</v>
      </c>
      <c r="X2" s="46"/>
    </row>
    <row r="3" spans="1:26" ht="29.25" customHeight="1">
      <c r="A3" s="1" t="s">
        <v>13</v>
      </c>
      <c r="B3" s="2"/>
      <c r="C3" s="2"/>
      <c r="D3" s="3"/>
      <c r="E3" s="51" t="s">
        <v>14</v>
      </c>
      <c r="F3" s="52"/>
      <c r="G3" s="4" t="s">
        <v>14</v>
      </c>
      <c r="H3" s="3"/>
      <c r="I3" s="1" t="s">
        <v>15</v>
      </c>
      <c r="J3" s="5"/>
      <c r="K3" s="4" t="s">
        <v>16</v>
      </c>
      <c r="L3" s="3"/>
      <c r="M3" s="1" t="s">
        <v>15</v>
      </c>
      <c r="N3" s="5"/>
      <c r="O3" s="4" t="s">
        <v>14</v>
      </c>
      <c r="P3" s="3"/>
      <c r="Q3" s="1" t="s">
        <v>17</v>
      </c>
      <c r="R3" s="5"/>
      <c r="S3" s="4" t="s">
        <v>15</v>
      </c>
      <c r="T3" s="3"/>
      <c r="U3" s="1" t="s">
        <v>15</v>
      </c>
      <c r="V3" s="5"/>
      <c r="W3" s="4" t="s">
        <v>14</v>
      </c>
      <c r="X3" s="5"/>
    </row>
    <row r="4" spans="1:26" ht="29.25" customHeight="1">
      <c r="A4" s="1" t="s">
        <v>18</v>
      </c>
      <c r="B4" s="2"/>
      <c r="C4" s="2"/>
      <c r="D4" s="3"/>
      <c r="E4" s="1">
        <v>8</v>
      </c>
      <c r="F4" s="5"/>
      <c r="G4" s="4">
        <v>11</v>
      </c>
      <c r="H4" s="3"/>
      <c r="I4" s="1">
        <v>3</v>
      </c>
      <c r="J4" s="5"/>
      <c r="K4" s="4">
        <v>7</v>
      </c>
      <c r="L4" s="3"/>
      <c r="M4" s="1">
        <v>7</v>
      </c>
      <c r="N4" s="5"/>
      <c r="O4" s="4"/>
      <c r="P4" s="3"/>
      <c r="Q4" s="1">
        <v>12</v>
      </c>
      <c r="R4" s="5"/>
      <c r="S4" s="4">
        <v>16</v>
      </c>
      <c r="T4" s="3"/>
      <c r="U4" s="1">
        <v>9</v>
      </c>
      <c r="V4" s="5"/>
      <c r="W4" s="1">
        <v>9</v>
      </c>
      <c r="X4" s="5"/>
    </row>
    <row r="5" spans="1:26" ht="29.25" customHeight="1">
      <c r="A5" s="1" t="s">
        <v>19</v>
      </c>
      <c r="B5" s="2"/>
      <c r="C5" s="2"/>
      <c r="D5" s="3"/>
      <c r="E5" s="1">
        <v>1</v>
      </c>
      <c r="F5" s="5"/>
      <c r="G5" s="4">
        <v>1</v>
      </c>
      <c r="H5" s="3"/>
      <c r="I5" s="1">
        <v>1</v>
      </c>
      <c r="J5" s="5"/>
      <c r="K5" s="6">
        <v>1.2</v>
      </c>
      <c r="L5" s="3"/>
      <c r="M5" s="1">
        <v>1</v>
      </c>
      <c r="N5" s="5"/>
      <c r="O5" s="4">
        <v>1</v>
      </c>
      <c r="P5" s="3"/>
      <c r="Q5" s="7">
        <v>1.4</v>
      </c>
      <c r="R5" s="5"/>
      <c r="S5" s="4">
        <v>1</v>
      </c>
      <c r="T5" s="3"/>
      <c r="U5" s="1">
        <v>1</v>
      </c>
      <c r="V5" s="5"/>
      <c r="W5" s="1">
        <v>1</v>
      </c>
      <c r="X5" s="5"/>
    </row>
    <row r="6" spans="1:26" ht="29.25" customHeight="1">
      <c r="A6" s="1"/>
      <c r="B6" s="2"/>
      <c r="C6" s="43" t="s">
        <v>20</v>
      </c>
      <c r="D6" s="24" t="s">
        <v>21</v>
      </c>
      <c r="E6" s="11" t="s">
        <v>21</v>
      </c>
      <c r="F6" s="20" t="s">
        <v>20</v>
      </c>
      <c r="G6" s="13" t="s">
        <v>21</v>
      </c>
      <c r="H6" s="24" t="s">
        <v>20</v>
      </c>
      <c r="I6" s="11" t="s">
        <v>21</v>
      </c>
      <c r="J6" s="20" t="s">
        <v>20</v>
      </c>
      <c r="K6" s="13" t="s">
        <v>21</v>
      </c>
      <c r="L6" s="24" t="s">
        <v>20</v>
      </c>
      <c r="M6" s="11" t="s">
        <v>21</v>
      </c>
      <c r="N6" s="20" t="s">
        <v>20</v>
      </c>
      <c r="O6" s="13" t="s">
        <v>21</v>
      </c>
      <c r="P6" s="24" t="s">
        <v>20</v>
      </c>
      <c r="Q6" s="11" t="s">
        <v>21</v>
      </c>
      <c r="R6" s="20" t="s">
        <v>20</v>
      </c>
      <c r="S6" s="13" t="s">
        <v>21</v>
      </c>
      <c r="T6" s="24" t="s">
        <v>20</v>
      </c>
      <c r="U6" s="11" t="s">
        <v>21</v>
      </c>
      <c r="V6" s="20" t="s">
        <v>20</v>
      </c>
      <c r="W6" s="11" t="s">
        <v>21</v>
      </c>
      <c r="X6" s="20" t="s">
        <v>20</v>
      </c>
    </row>
    <row r="7" spans="1:26" ht="29.25" customHeight="1">
      <c r="A7" s="1"/>
      <c r="B7" s="8" t="s">
        <v>22</v>
      </c>
      <c r="C7" s="9">
        <v>44</v>
      </c>
      <c r="D7" s="10">
        <v>1</v>
      </c>
      <c r="E7" s="11">
        <v>1</v>
      </c>
      <c r="F7" s="12">
        <v>8</v>
      </c>
      <c r="G7" s="13">
        <v>5</v>
      </c>
      <c r="H7" s="14">
        <v>7</v>
      </c>
      <c r="I7" s="11">
        <v>1</v>
      </c>
      <c r="J7" s="12">
        <v>3</v>
      </c>
      <c r="K7" s="15">
        <v>6</v>
      </c>
      <c r="L7" s="14">
        <v>2.4</v>
      </c>
      <c r="M7" s="11">
        <v>2</v>
      </c>
      <c r="N7" s="12">
        <v>6</v>
      </c>
      <c r="O7" s="13">
        <v>1</v>
      </c>
      <c r="P7" s="16">
        <v>11</v>
      </c>
      <c r="Q7" s="11">
        <v>3</v>
      </c>
      <c r="R7" s="17">
        <f>(12-Q7+1)*1.4</f>
        <v>14</v>
      </c>
      <c r="S7" s="15">
        <v>1</v>
      </c>
      <c r="T7" s="16">
        <v>16</v>
      </c>
      <c r="U7" s="11"/>
      <c r="V7" s="18" t="s">
        <v>7</v>
      </c>
      <c r="W7" s="19">
        <v>3</v>
      </c>
      <c r="X7" s="12">
        <v>2</v>
      </c>
    </row>
    <row r="8" spans="1:26" ht="29.25" customHeight="1">
      <c r="A8" s="1"/>
      <c r="B8" s="8" t="s">
        <v>23</v>
      </c>
      <c r="C8" s="9">
        <v>35.799999999999997</v>
      </c>
      <c r="D8" s="10">
        <v>2</v>
      </c>
      <c r="E8" s="11"/>
      <c r="F8" s="20"/>
      <c r="G8" s="13">
        <v>2</v>
      </c>
      <c r="H8" s="16">
        <v>10</v>
      </c>
      <c r="I8" s="11"/>
      <c r="J8" s="20"/>
      <c r="K8" s="13">
        <v>2</v>
      </c>
      <c r="L8" s="14">
        <v>7.2</v>
      </c>
      <c r="M8" s="11"/>
      <c r="N8" s="20"/>
      <c r="O8" s="13">
        <v>5</v>
      </c>
      <c r="P8" s="14">
        <v>7</v>
      </c>
      <c r="Q8" s="11">
        <v>1</v>
      </c>
      <c r="R8" s="17">
        <f t="shared" ref="R8:R19" si="0">(12-Q8+1)*1.4</f>
        <v>16.799999999999997</v>
      </c>
      <c r="S8" s="15"/>
      <c r="T8" s="21"/>
      <c r="U8" s="11">
        <v>2</v>
      </c>
      <c r="V8" s="17">
        <v>8</v>
      </c>
      <c r="W8" s="19"/>
      <c r="X8" s="18"/>
    </row>
    <row r="9" spans="1:26" ht="29.25" customHeight="1">
      <c r="A9" s="1"/>
      <c r="B9" s="8" t="s">
        <v>24</v>
      </c>
      <c r="C9" s="9">
        <v>33.9</v>
      </c>
      <c r="D9" s="10">
        <v>3</v>
      </c>
      <c r="E9" s="11"/>
      <c r="F9" s="20"/>
      <c r="G9" s="13">
        <v>4</v>
      </c>
      <c r="H9" s="14">
        <v>8</v>
      </c>
      <c r="I9" s="11">
        <v>2</v>
      </c>
      <c r="J9" s="12">
        <v>2</v>
      </c>
      <c r="K9" s="13">
        <v>7</v>
      </c>
      <c r="L9" s="14">
        <v>1.2</v>
      </c>
      <c r="M9" s="11">
        <v>4</v>
      </c>
      <c r="N9" s="12">
        <v>4</v>
      </c>
      <c r="O9" s="13">
        <v>2</v>
      </c>
      <c r="P9" s="16">
        <v>10</v>
      </c>
      <c r="Q9" s="11">
        <v>2</v>
      </c>
      <c r="R9" s="17">
        <f t="shared" si="0"/>
        <v>15.399999999999999</v>
      </c>
      <c r="S9" s="15">
        <v>11</v>
      </c>
      <c r="T9" s="16">
        <v>6</v>
      </c>
      <c r="U9" s="11">
        <v>4</v>
      </c>
      <c r="V9" s="12">
        <v>6</v>
      </c>
      <c r="W9" s="19"/>
      <c r="X9" s="18"/>
    </row>
    <row r="10" spans="1:26" ht="29.25" customHeight="1">
      <c r="A10" s="1"/>
      <c r="B10" s="8" t="s">
        <v>25</v>
      </c>
      <c r="C10" s="9">
        <v>33.799999999999997</v>
      </c>
      <c r="D10" s="10">
        <v>4</v>
      </c>
      <c r="E10" s="11">
        <v>3</v>
      </c>
      <c r="F10" s="12">
        <v>6</v>
      </c>
      <c r="G10" s="13">
        <v>8</v>
      </c>
      <c r="H10" s="14">
        <v>4</v>
      </c>
      <c r="I10" s="11"/>
      <c r="J10" s="20"/>
      <c r="K10" s="13">
        <v>3</v>
      </c>
      <c r="L10" s="14">
        <v>6</v>
      </c>
      <c r="M10" s="11"/>
      <c r="N10" s="20"/>
      <c r="O10" s="13">
        <v>11</v>
      </c>
      <c r="P10" s="14">
        <v>1</v>
      </c>
      <c r="Q10" s="11">
        <v>6</v>
      </c>
      <c r="R10" s="17">
        <f t="shared" si="0"/>
        <v>9.7999999999999989</v>
      </c>
      <c r="S10" s="15">
        <v>2</v>
      </c>
      <c r="T10" s="16">
        <v>15</v>
      </c>
      <c r="U10" s="11">
        <v>3</v>
      </c>
      <c r="V10" s="17">
        <v>7</v>
      </c>
      <c r="W10" s="19"/>
      <c r="X10" s="18"/>
    </row>
    <row r="11" spans="1:26" ht="29.25" customHeight="1">
      <c r="A11" s="22"/>
      <c r="B11" s="23" t="s">
        <v>26</v>
      </c>
      <c r="C11" s="9">
        <v>33.700000000000003</v>
      </c>
      <c r="D11" s="10">
        <v>5</v>
      </c>
      <c r="E11" s="19"/>
      <c r="F11" s="18"/>
      <c r="G11" s="15">
        <v>3</v>
      </c>
      <c r="H11" s="16">
        <v>9</v>
      </c>
      <c r="I11" s="19"/>
      <c r="J11" s="18"/>
      <c r="K11" s="15">
        <v>6</v>
      </c>
      <c r="L11" s="14">
        <f>3*1.2</f>
        <v>3.5999999999999996</v>
      </c>
      <c r="M11" s="19">
        <v>7</v>
      </c>
      <c r="N11" s="12">
        <v>1</v>
      </c>
      <c r="O11" s="15"/>
      <c r="P11" s="21"/>
      <c r="Q11" s="19">
        <v>5</v>
      </c>
      <c r="R11" s="17">
        <f t="shared" si="0"/>
        <v>11.2</v>
      </c>
      <c r="S11" s="15">
        <v>5</v>
      </c>
      <c r="T11" s="16">
        <v>12</v>
      </c>
      <c r="U11" s="19">
        <v>7</v>
      </c>
      <c r="V11" s="12">
        <v>3</v>
      </c>
      <c r="W11" s="19"/>
      <c r="X11" s="18"/>
    </row>
    <row r="12" spans="1:26" ht="29.25" customHeight="1">
      <c r="A12" s="1"/>
      <c r="B12" s="8" t="s">
        <v>27</v>
      </c>
      <c r="C12" s="9">
        <v>28</v>
      </c>
      <c r="D12" s="10">
        <v>6</v>
      </c>
      <c r="E12" s="11"/>
      <c r="F12" s="20"/>
      <c r="G12" s="13">
        <v>1</v>
      </c>
      <c r="H12" s="16">
        <v>11</v>
      </c>
      <c r="I12" s="11"/>
      <c r="J12" s="20"/>
      <c r="K12" s="13">
        <v>4</v>
      </c>
      <c r="L12" s="14">
        <f>4*1.2</f>
        <v>4.8</v>
      </c>
      <c r="M12" s="11">
        <v>1</v>
      </c>
      <c r="N12" s="17">
        <v>7</v>
      </c>
      <c r="O12" s="13"/>
      <c r="P12" s="24"/>
      <c r="Q12" s="11">
        <v>12</v>
      </c>
      <c r="R12" s="12">
        <f t="shared" si="0"/>
        <v>1.4</v>
      </c>
      <c r="S12" s="15"/>
      <c r="T12" s="21"/>
      <c r="U12" s="11">
        <v>1</v>
      </c>
      <c r="V12" s="17">
        <v>9</v>
      </c>
      <c r="W12" s="19"/>
      <c r="X12" s="18"/>
      <c r="Z12" s="25"/>
    </row>
    <row r="13" spans="1:26" ht="29.25" customHeight="1">
      <c r="A13" s="1"/>
      <c r="B13" s="8" t="s">
        <v>28</v>
      </c>
      <c r="C13" s="9">
        <v>25</v>
      </c>
      <c r="D13" s="10">
        <v>7</v>
      </c>
      <c r="E13" s="11">
        <v>2</v>
      </c>
      <c r="F13" s="17">
        <v>7</v>
      </c>
      <c r="G13" s="13">
        <v>7</v>
      </c>
      <c r="H13" s="16">
        <v>5</v>
      </c>
      <c r="I13" s="11"/>
      <c r="J13" s="20"/>
      <c r="K13" s="13"/>
      <c r="L13" s="24"/>
      <c r="M13" s="11"/>
      <c r="N13" s="20"/>
      <c r="O13" s="13">
        <v>7</v>
      </c>
      <c r="P13" s="14">
        <v>5</v>
      </c>
      <c r="Q13" s="11">
        <v>10</v>
      </c>
      <c r="R13" s="12">
        <f t="shared" si="0"/>
        <v>4.1999999999999993</v>
      </c>
      <c r="S13" s="15">
        <v>6</v>
      </c>
      <c r="T13" s="16">
        <v>11</v>
      </c>
      <c r="U13" s="11">
        <v>5</v>
      </c>
      <c r="V13" s="12">
        <v>5</v>
      </c>
      <c r="W13" s="19">
        <v>2</v>
      </c>
      <c r="X13" s="12">
        <v>3</v>
      </c>
    </row>
    <row r="14" spans="1:26" s="25" customFormat="1" ht="29.25" customHeight="1">
      <c r="A14" s="1"/>
      <c r="B14" s="8" t="s">
        <v>29</v>
      </c>
      <c r="C14" s="9">
        <v>23.1</v>
      </c>
      <c r="D14" s="10">
        <v>8</v>
      </c>
      <c r="E14" s="11"/>
      <c r="F14" s="20"/>
      <c r="G14" s="13">
        <v>6</v>
      </c>
      <c r="H14" s="14">
        <v>6</v>
      </c>
      <c r="I14" s="11"/>
      <c r="J14" s="20"/>
      <c r="K14" s="13">
        <v>1</v>
      </c>
      <c r="L14" s="14">
        <f>7*1.2</f>
        <v>8.4</v>
      </c>
      <c r="M14" s="11"/>
      <c r="N14" s="20"/>
      <c r="O14" s="13">
        <v>3</v>
      </c>
      <c r="P14" s="16">
        <v>9</v>
      </c>
      <c r="Q14" s="11">
        <v>4</v>
      </c>
      <c r="R14" s="17">
        <f>(12-Q14+1)*1.4</f>
        <v>12.6</v>
      </c>
      <c r="S14" s="15"/>
      <c r="T14" s="21"/>
      <c r="U14" s="11"/>
      <c r="V14" s="18" t="s">
        <v>7</v>
      </c>
      <c r="W14" s="19">
        <v>1</v>
      </c>
      <c r="X14" s="12">
        <v>4</v>
      </c>
    </row>
    <row r="15" spans="1:26" ht="29.25" customHeight="1">
      <c r="A15" s="1"/>
      <c r="B15" s="8" t="s">
        <v>30</v>
      </c>
      <c r="C15" s="9">
        <v>21.5</v>
      </c>
      <c r="D15" s="10">
        <v>9</v>
      </c>
      <c r="E15" s="11">
        <v>4</v>
      </c>
      <c r="F15" s="17">
        <v>5</v>
      </c>
      <c r="G15" s="13"/>
      <c r="H15" s="24"/>
      <c r="I15" s="11">
        <v>3</v>
      </c>
      <c r="J15" s="12">
        <v>1</v>
      </c>
      <c r="K15" s="13"/>
      <c r="L15" s="24"/>
      <c r="M15" s="11">
        <v>5</v>
      </c>
      <c r="N15" s="12">
        <v>3</v>
      </c>
      <c r="O15" s="13">
        <v>6</v>
      </c>
      <c r="P15" s="16">
        <v>6</v>
      </c>
      <c r="Q15" s="11"/>
      <c r="R15" s="18" t="s">
        <v>7</v>
      </c>
      <c r="S15" s="15">
        <v>8</v>
      </c>
      <c r="T15" s="16">
        <v>9</v>
      </c>
      <c r="U15" s="11">
        <v>8</v>
      </c>
      <c r="V15" s="12">
        <v>2</v>
      </c>
      <c r="W15" s="19"/>
      <c r="X15" s="18"/>
    </row>
    <row r="16" spans="1:26" ht="29.25" customHeight="1">
      <c r="A16" s="1"/>
      <c r="B16" s="8" t="s">
        <v>31</v>
      </c>
      <c r="C16" s="9">
        <v>17.5</v>
      </c>
      <c r="D16" s="10">
        <v>10</v>
      </c>
      <c r="E16" s="11"/>
      <c r="F16" s="20"/>
      <c r="G16" s="13"/>
      <c r="H16" s="24"/>
      <c r="I16" s="11"/>
      <c r="J16" s="20"/>
      <c r="K16" s="13"/>
      <c r="L16" s="24"/>
      <c r="M16" s="11">
        <v>6</v>
      </c>
      <c r="N16" s="17">
        <v>2</v>
      </c>
      <c r="O16" s="13">
        <v>4</v>
      </c>
      <c r="P16" s="16">
        <v>8</v>
      </c>
      <c r="Q16" s="11">
        <v>8</v>
      </c>
      <c r="R16" s="17">
        <f>(12-Q16+1)*1.4</f>
        <v>7</v>
      </c>
      <c r="S16" s="15"/>
      <c r="T16" s="21"/>
      <c r="U16" s="11">
        <v>6</v>
      </c>
      <c r="V16" s="12">
        <v>4</v>
      </c>
      <c r="W16" s="19"/>
      <c r="X16" s="18"/>
    </row>
    <row r="17" spans="1:24" ht="29.25" customHeight="1">
      <c r="A17" s="1"/>
      <c r="B17" s="23" t="s">
        <v>32</v>
      </c>
      <c r="C17" s="9">
        <v>17</v>
      </c>
      <c r="D17" s="10">
        <v>11</v>
      </c>
      <c r="E17" s="11"/>
      <c r="F17" s="20"/>
      <c r="G17" s="13"/>
      <c r="H17" s="24"/>
      <c r="I17" s="11"/>
      <c r="J17" s="20"/>
      <c r="K17" s="13"/>
      <c r="L17" s="24"/>
      <c r="M17" s="11">
        <v>3</v>
      </c>
      <c r="N17" s="17">
        <v>5</v>
      </c>
      <c r="O17" s="13">
        <v>8</v>
      </c>
      <c r="P17" s="16">
        <v>4</v>
      </c>
      <c r="Q17" s="11">
        <v>11</v>
      </c>
      <c r="R17" s="12">
        <f t="shared" si="0"/>
        <v>2.8</v>
      </c>
      <c r="S17" s="15">
        <v>9</v>
      </c>
      <c r="T17" s="16">
        <v>7</v>
      </c>
      <c r="U17" s="11"/>
      <c r="V17" s="18" t="s">
        <v>7</v>
      </c>
      <c r="W17" s="19">
        <v>4</v>
      </c>
      <c r="X17" s="12">
        <v>1</v>
      </c>
    </row>
    <row r="18" spans="1:24" ht="29.25" customHeight="1">
      <c r="A18" s="1"/>
      <c r="B18" s="8" t="s">
        <v>33</v>
      </c>
      <c r="C18" s="9">
        <v>9.6</v>
      </c>
      <c r="D18" s="10">
        <v>12</v>
      </c>
      <c r="E18" s="11">
        <v>7</v>
      </c>
      <c r="F18" s="12">
        <v>2</v>
      </c>
      <c r="G18" s="13">
        <v>9</v>
      </c>
      <c r="H18" s="16">
        <v>3</v>
      </c>
      <c r="I18" s="11"/>
      <c r="J18" s="20"/>
      <c r="K18" s="13"/>
      <c r="L18" s="24"/>
      <c r="M18" s="11"/>
      <c r="N18" s="20"/>
      <c r="O18" s="13">
        <v>10</v>
      </c>
      <c r="P18" s="14">
        <v>2</v>
      </c>
      <c r="Q18" s="11">
        <v>9</v>
      </c>
      <c r="R18" s="17">
        <f t="shared" si="0"/>
        <v>5.6</v>
      </c>
      <c r="S18" s="15"/>
      <c r="T18" s="21"/>
      <c r="U18" s="11"/>
      <c r="V18" s="18" t="s">
        <v>7</v>
      </c>
      <c r="W18" s="19"/>
      <c r="X18" s="18"/>
    </row>
    <row r="19" spans="1:24" ht="29.25" customHeight="1">
      <c r="A19" s="1"/>
      <c r="B19" s="8" t="s">
        <v>34</v>
      </c>
      <c r="C19" s="9">
        <v>8.4</v>
      </c>
      <c r="D19" s="10">
        <v>13</v>
      </c>
      <c r="E19" s="11"/>
      <c r="F19" s="20"/>
      <c r="G19" s="13"/>
      <c r="H19" s="24"/>
      <c r="I19" s="11"/>
      <c r="J19" s="20"/>
      <c r="K19" s="13"/>
      <c r="L19" s="24"/>
      <c r="M19" s="11"/>
      <c r="N19" s="20"/>
      <c r="O19" s="13"/>
      <c r="P19" s="24"/>
      <c r="Q19" s="11">
        <v>7</v>
      </c>
      <c r="R19" s="17">
        <f t="shared" si="0"/>
        <v>8.3999999999999986</v>
      </c>
      <c r="S19" s="15"/>
      <c r="T19" s="21"/>
      <c r="U19" s="11"/>
      <c r="V19" s="18"/>
      <c r="W19" s="19"/>
      <c r="X19" s="18"/>
    </row>
    <row r="20" spans="1:24" ht="29.25" customHeight="1">
      <c r="A20" s="1"/>
      <c r="B20" s="8" t="s">
        <v>35</v>
      </c>
      <c r="C20" s="9">
        <v>5</v>
      </c>
      <c r="D20" s="10">
        <v>14</v>
      </c>
      <c r="E20" s="11">
        <v>5</v>
      </c>
      <c r="F20" s="17">
        <v>4</v>
      </c>
      <c r="G20" s="13"/>
      <c r="H20" s="24"/>
      <c r="I20" s="11"/>
      <c r="J20" s="20"/>
      <c r="K20" s="13"/>
      <c r="L20" s="24"/>
      <c r="M20" s="11"/>
      <c r="N20" s="20"/>
      <c r="O20" s="13"/>
      <c r="P20" s="24"/>
      <c r="Q20" s="11"/>
      <c r="R20" s="20"/>
      <c r="S20" s="15"/>
      <c r="T20" s="21"/>
      <c r="U20" s="11">
        <v>9</v>
      </c>
      <c r="V20" s="17">
        <v>1</v>
      </c>
      <c r="W20" s="19"/>
      <c r="X20" s="18"/>
    </row>
    <row r="21" spans="1:24" ht="29.25" customHeight="1">
      <c r="A21" s="1"/>
      <c r="B21" s="8" t="s">
        <v>36</v>
      </c>
      <c r="C21" s="9">
        <v>3</v>
      </c>
      <c r="D21" s="10">
        <v>15</v>
      </c>
      <c r="E21" s="11">
        <v>6</v>
      </c>
      <c r="F21" s="17">
        <v>3</v>
      </c>
      <c r="G21" s="13"/>
      <c r="H21" s="24"/>
      <c r="I21" s="11"/>
      <c r="J21" s="20"/>
      <c r="K21" s="13"/>
      <c r="L21" s="24"/>
      <c r="M21" s="11"/>
      <c r="N21" s="20"/>
      <c r="O21" s="13"/>
      <c r="P21" s="24"/>
      <c r="Q21" s="11"/>
      <c r="R21" s="20"/>
      <c r="S21" s="15"/>
      <c r="T21" s="21"/>
      <c r="U21" s="11"/>
      <c r="V21" s="18" t="s">
        <v>7</v>
      </c>
      <c r="W21" s="19"/>
      <c r="X21" s="18"/>
    </row>
    <row r="22" spans="1:24" ht="29.25" customHeight="1" thickBot="1">
      <c r="A22" s="26"/>
      <c r="B22" s="27" t="s">
        <v>37</v>
      </c>
      <c r="C22" s="28">
        <v>3</v>
      </c>
      <c r="D22" s="29">
        <v>16</v>
      </c>
      <c r="E22" s="30">
        <v>8</v>
      </c>
      <c r="F22" s="31">
        <v>1</v>
      </c>
      <c r="G22" s="32">
        <v>10</v>
      </c>
      <c r="H22" s="33">
        <v>2</v>
      </c>
      <c r="I22" s="30"/>
      <c r="J22" s="34"/>
      <c r="K22" s="32"/>
      <c r="L22" s="35"/>
      <c r="M22" s="30"/>
      <c r="N22" s="34"/>
      <c r="O22" s="32"/>
      <c r="P22" s="35"/>
      <c r="Q22" s="30"/>
      <c r="R22" s="34"/>
      <c r="S22" s="36"/>
      <c r="T22" s="37"/>
      <c r="U22" s="30"/>
      <c r="V22" s="38"/>
      <c r="W22" s="39"/>
      <c r="X22" s="38"/>
    </row>
    <row r="23" spans="1:24" s="40" customFormat="1"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4" s="40" customFormat="1" ht="18.75">
      <c r="B24" s="42" t="s">
        <v>38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4" s="40" customFormat="1" ht="18.75">
      <c r="B25" s="42" t="s">
        <v>39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4" s="40" customFormat="1" ht="18.75">
      <c r="B26" s="42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4" s="40" customFormat="1" ht="18.75">
      <c r="B27" s="42" t="s">
        <v>41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4" s="40" customFormat="1" ht="18.75">
      <c r="B28" s="42" t="s">
        <v>42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</sheetData>
  <mergeCells count="13">
    <mergeCell ref="E3:F3"/>
    <mergeCell ref="M2:N2"/>
    <mergeCell ref="Q2:R2"/>
    <mergeCell ref="E2:F2"/>
    <mergeCell ref="G2:H2"/>
    <mergeCell ref="I2:J2"/>
    <mergeCell ref="K2:L2"/>
    <mergeCell ref="O2:P2"/>
    <mergeCell ref="S2:T2"/>
    <mergeCell ref="U2:V2"/>
    <mergeCell ref="W2:X2"/>
    <mergeCell ref="A1:X1"/>
    <mergeCell ref="A2:D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Аня</cp:lastModifiedBy>
  <dcterms:created xsi:type="dcterms:W3CDTF">2018-12-12T06:22:48Z</dcterms:created>
  <dcterms:modified xsi:type="dcterms:W3CDTF">2018-12-12T06:25:47Z</dcterms:modified>
</cp:coreProperties>
</file>